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8" windowWidth="12120" windowHeight="882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'Исполнение'!$8:$8</definedName>
    <definedName name="_xlnm.Print_Area" localSheetId="0">'Исполнение'!$A$1:$D$61</definedName>
  </definedNames>
  <calcPr fullCalcOnLoad="1"/>
</workbook>
</file>

<file path=xl/sharedStrings.xml><?xml version="1.0" encoding="utf-8"?>
<sst xmlns="http://schemas.openxmlformats.org/spreadsheetml/2006/main" count="123" uniqueCount="62">
  <si>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</si>
  <si>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</si>
  <si>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</si>
  <si>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</si>
  <si>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</si>
  <si>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</si>
  <si>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</si>
  <si>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</si>
  <si>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</si>
  <si>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</si>
  <si>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</si>
  <si>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</si>
  <si>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</si>
  <si>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</si>
  <si>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</si>
  <si>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</si>
  <si>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</si>
  <si>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</si>
  <si>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</si>
  <si>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</si>
  <si>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</si>
  <si>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</si>
  <si>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</si>
  <si>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</si>
  <si>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</si>
  <si>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</si>
  <si>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</si>
  <si>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</si>
  <si>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</si>
  <si>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</si>
  <si>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</si>
  <si>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</si>
  <si>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</si>
  <si>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</si>
  <si>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</si>
  <si>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</si>
  <si>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</si>
  <si>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</si>
  <si>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</si>
  <si>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</si>
  <si>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</si>
  <si>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</si>
  <si>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</si>
  <si>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</si>
  <si>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</si>
  <si>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</si>
  <si>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</si>
  <si>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</si>
  <si>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</si>
  <si>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</si>
  <si>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</si>
  <si>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</si>
  <si>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</si>
  <si>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</si>
  <si>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</si>
  <si>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</si>
  <si>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</si>
  <si>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</si>
  <si>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</si>
  <si>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по разделам и подразделам классификации расходов бюджетов</t>
  </si>
  <si>
    <t>3. Отчет об исполнении расходов городского бюджета за 9 месяцев 2019 года</t>
  </si>
  <si>
    <t>Кассовое исполнение,        тыс. руб.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</si>
</sst>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88" fontId="29" fillId="0" borderId="1">
      <alignment horizontal="right"/>
      <protection/>
    </xf>
    <xf numFmtId="188" fontId="29" fillId="0" borderId="1">
      <alignment horizontal="right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188" fontId="29" fillId="32" borderId="25" xfId="33" applyNumberFormat="1" applyFont="1" applyFill="1" applyBorder="1" applyProtection="1">
      <alignment horizontal="right"/>
      <protection/>
    </xf>
    <xf numFmtId="188" fontId="3" fillId="32" borderId="26" xfId="0" applyNumberFormat="1" applyFont="1" applyFill="1" applyBorder="1" applyAlignment="1">
      <alignment horizontal="right"/>
    </xf>
    <xf numFmtId="188" fontId="29" fillId="32" borderId="25" xfId="33" applyFill="1" applyBorder="1" applyProtection="1">
      <alignment horizontal="right"/>
      <protection/>
    </xf>
    <xf numFmtId="188" fontId="45" fillId="32" borderId="27" xfId="33" applyNumberFormat="1" applyFont="1" applyFill="1" applyBorder="1" applyProtection="1">
      <alignment horizontal="right"/>
      <protection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8" xfId="0" applyNumberFormat="1" applyFont="1" applyFill="1" applyBorder="1" applyAlignment="1">
      <alignment horizontal="left" vertical="top" wrapText="1"/>
    </xf>
    <xf numFmtId="49" fontId="3" fillId="32" borderId="29" xfId="0" applyNumberFormat="1" applyFont="1" applyFill="1" applyBorder="1" applyAlignment="1">
      <alignment horizontal="center"/>
    </xf>
    <xf numFmtId="49" fontId="3" fillId="32" borderId="30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0" fontId="0" fillId="32" borderId="0" xfId="0" applyFill="1" applyAlignment="1">
      <alignment/>
    </xf>
    <xf numFmtId="0" fontId="1" fillId="32" borderId="31" xfId="0" applyFont="1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tabSelected="1" view="pageBreakPreview" zoomScaleSheetLayoutView="100" zoomScalePageLayoutView="0" workbookViewId="0" topLeftCell="A1">
      <selection activeCell="A20" sqref="A20"/>
    </sheetView>
  </sheetViews>
  <sheetFormatPr defaultColWidth="9.125" defaultRowHeight="12.75"/>
  <cols>
    <col min="1" max="1" width="79.50390625" style="10" customWidth="1"/>
    <col min="2" max="2" width="5.375" style="10" customWidth="1"/>
    <col min="3" max="3" width="5.125" style="10" customWidth="1"/>
    <col min="4" max="4" width="14.375" style="10" customWidth="1"/>
    <col min="5" max="16384" width="9.125" style="10" customWidth="1"/>
  </cols>
  <sheetData>
    <row r="1" spans="1:4" ht="4.5" customHeight="1">
      <c r="A1" s="5"/>
      <c r="B1" s="5"/>
      <c r="C1" s="5"/>
      <c r="D1" s="38"/>
    </row>
    <row r="2" spans="1:4" ht="15" hidden="1">
      <c r="A2" s="5"/>
      <c r="B2" s="5"/>
      <c r="C2" s="5"/>
      <c r="D2" s="38"/>
    </row>
    <row r="3" spans="1:4" ht="15" hidden="1">
      <c r="A3" s="5"/>
      <c r="B3" s="5"/>
      <c r="C3" s="5"/>
      <c r="D3" s="5"/>
    </row>
    <row r="4" spans="1:4" ht="15.75" customHeight="1">
      <c r="A4" s="41" t="s">
        <v>60</v>
      </c>
      <c r="B4" s="41"/>
      <c r="C4" s="41"/>
      <c r="D4" s="41"/>
    </row>
    <row r="5" spans="1:4" ht="16.5" customHeight="1">
      <c r="A5" s="41" t="s">
        <v>59</v>
      </c>
      <c r="B5" s="41"/>
      <c r="C5" s="41"/>
      <c r="D5" s="41"/>
    </row>
    <row r="6" spans="1:4" ht="16.5" customHeight="1">
      <c r="A6" s="6"/>
      <c r="B6" s="6"/>
      <c r="C6" s="6"/>
      <c r="D6" s="5"/>
    </row>
    <row r="7" spans="1:4" ht="39.75" customHeight="1">
      <c r="A7" s="12" t="s">
        <v>0</v>
      </c>
      <c r="B7" s="13" t="s">
        <v>51</v>
      </c>
      <c r="C7" s="7" t="s">
        <v>52</v>
      </c>
      <c r="D7" s="8" t="s">
        <v>61</v>
      </c>
    </row>
    <row r="8" spans="1:4" ht="12" customHeight="1">
      <c r="A8" s="14">
        <v>1</v>
      </c>
      <c r="B8" s="15">
        <v>2</v>
      </c>
      <c r="C8" s="16">
        <v>3</v>
      </c>
      <c r="D8" s="11">
        <v>4</v>
      </c>
    </row>
    <row r="9" spans="1:4" s="20" customFormat="1" ht="15">
      <c r="A9" s="17" t="s">
        <v>2</v>
      </c>
      <c r="B9" s="18" t="s">
        <v>38</v>
      </c>
      <c r="C9" s="19"/>
      <c r="D9" s="9">
        <f>D10+D11+D12+D14+D15+D16+D17+D13</f>
        <v>598233</v>
      </c>
    </row>
    <row r="10" spans="1:4" s="20" customFormat="1" ht="33" customHeight="1">
      <c r="A10" s="21" t="s">
        <v>3</v>
      </c>
      <c r="B10" s="22" t="s">
        <v>38</v>
      </c>
      <c r="C10" s="23" t="s">
        <v>39</v>
      </c>
      <c r="D10" s="24">
        <v>2103</v>
      </c>
    </row>
    <row r="11" spans="1:4" s="20" customFormat="1" ht="48" customHeight="1">
      <c r="A11" s="21" t="s">
        <v>4</v>
      </c>
      <c r="B11" s="22" t="s">
        <v>38</v>
      </c>
      <c r="C11" s="23" t="s">
        <v>40</v>
      </c>
      <c r="D11" s="25">
        <v>23583</v>
      </c>
    </row>
    <row r="12" spans="1:4" s="20" customFormat="1" ht="49.5" customHeight="1">
      <c r="A12" s="21" t="s">
        <v>5</v>
      </c>
      <c r="B12" s="22" t="s">
        <v>38</v>
      </c>
      <c r="C12" s="23" t="s">
        <v>41</v>
      </c>
      <c r="D12" s="1">
        <v>165171.8</v>
      </c>
    </row>
    <row r="13" spans="1:4" s="20" customFormat="1" ht="16.5" customHeight="1">
      <c r="A13" s="21" t="s">
        <v>57</v>
      </c>
      <c r="B13" s="22" t="s">
        <v>38</v>
      </c>
      <c r="C13" s="23" t="s">
        <v>42</v>
      </c>
      <c r="D13" s="26">
        <v>101.9</v>
      </c>
    </row>
    <row r="14" spans="1:4" s="20" customFormat="1" ht="33.75" customHeight="1">
      <c r="A14" s="21" t="s">
        <v>6</v>
      </c>
      <c r="B14" s="22" t="s">
        <v>38</v>
      </c>
      <c r="C14" s="23" t="s">
        <v>43</v>
      </c>
      <c r="D14" s="1">
        <v>34046.3</v>
      </c>
    </row>
    <row r="15" spans="1:4" s="20" customFormat="1" ht="15">
      <c r="A15" s="21" t="s">
        <v>7</v>
      </c>
      <c r="B15" s="22" t="s">
        <v>38</v>
      </c>
      <c r="C15" s="23" t="s">
        <v>44</v>
      </c>
      <c r="D15" s="1">
        <v>3022.9</v>
      </c>
    </row>
    <row r="16" spans="1:4" s="20" customFormat="1" ht="15">
      <c r="A16" s="21" t="s">
        <v>8</v>
      </c>
      <c r="B16" s="22" t="s">
        <v>38</v>
      </c>
      <c r="C16" s="23" t="s">
        <v>45</v>
      </c>
      <c r="D16" s="27">
        <v>0</v>
      </c>
    </row>
    <row r="17" spans="1:4" s="20" customFormat="1" ht="15">
      <c r="A17" s="21" t="s">
        <v>9</v>
      </c>
      <c r="B17" s="22" t="s">
        <v>38</v>
      </c>
      <c r="C17" s="23" t="s">
        <v>46</v>
      </c>
      <c r="D17" s="1">
        <v>370204.1</v>
      </c>
    </row>
    <row r="18" spans="1:4" s="20" customFormat="1" ht="12" customHeight="1">
      <c r="A18" s="21"/>
      <c r="B18" s="22"/>
      <c r="C18" s="23"/>
      <c r="D18" s="1"/>
    </row>
    <row r="19" spans="1:4" s="20" customFormat="1" ht="16.5" customHeight="1">
      <c r="A19" s="28" t="s">
        <v>10</v>
      </c>
      <c r="B19" s="29" t="s">
        <v>40</v>
      </c>
      <c r="C19" s="30"/>
      <c r="D19" s="2">
        <f>D20</f>
        <v>19167.5</v>
      </c>
    </row>
    <row r="20" spans="1:4" s="20" customFormat="1" ht="33" customHeight="1">
      <c r="A20" s="21" t="s">
        <v>11</v>
      </c>
      <c r="B20" s="22" t="s">
        <v>40</v>
      </c>
      <c r="C20" s="23" t="s">
        <v>47</v>
      </c>
      <c r="D20" s="1">
        <v>19167.5</v>
      </c>
    </row>
    <row r="21" spans="1:4" s="20" customFormat="1" ht="12" customHeight="1">
      <c r="A21" s="21"/>
      <c r="B21" s="22"/>
      <c r="C21" s="23"/>
      <c r="D21" s="1"/>
    </row>
    <row r="22" spans="1:4" s="20" customFormat="1" ht="15">
      <c r="A22" s="28" t="s">
        <v>12</v>
      </c>
      <c r="B22" s="29" t="s">
        <v>41</v>
      </c>
      <c r="C22" s="30"/>
      <c r="D22" s="2">
        <f>D23+D24+D25</f>
        <v>891588.7999999999</v>
      </c>
    </row>
    <row r="23" spans="1:4" s="20" customFormat="1" ht="15">
      <c r="A23" s="21" t="s">
        <v>13</v>
      </c>
      <c r="B23" s="22" t="s">
        <v>41</v>
      </c>
      <c r="C23" s="23" t="s">
        <v>48</v>
      </c>
      <c r="D23" s="1">
        <v>53748.4</v>
      </c>
    </row>
    <row r="24" spans="1:4" s="20" customFormat="1" ht="15">
      <c r="A24" s="21" t="s">
        <v>14</v>
      </c>
      <c r="B24" s="22" t="s">
        <v>41</v>
      </c>
      <c r="C24" s="23" t="s">
        <v>47</v>
      </c>
      <c r="D24" s="1">
        <v>837348.2</v>
      </c>
    </row>
    <row r="25" spans="1:4" s="20" customFormat="1" ht="15">
      <c r="A25" s="21" t="s">
        <v>15</v>
      </c>
      <c r="B25" s="22" t="s">
        <v>41</v>
      </c>
      <c r="C25" s="23" t="s">
        <v>49</v>
      </c>
      <c r="D25" s="1">
        <v>492.2</v>
      </c>
    </row>
    <row r="26" spans="1:4" s="20" customFormat="1" ht="12" customHeight="1">
      <c r="A26" s="21"/>
      <c r="B26" s="22"/>
      <c r="C26" s="23"/>
      <c r="D26" s="1"/>
    </row>
    <row r="27" spans="1:4" s="20" customFormat="1" ht="15">
      <c r="A27" s="28" t="s">
        <v>16</v>
      </c>
      <c r="B27" s="29" t="s">
        <v>42</v>
      </c>
      <c r="C27" s="30"/>
      <c r="D27" s="2">
        <f>D28+D29+D30+D31</f>
        <v>458412.7</v>
      </c>
    </row>
    <row r="28" spans="1:4" s="20" customFormat="1" ht="15">
      <c r="A28" s="21" t="s">
        <v>17</v>
      </c>
      <c r="B28" s="22" t="s">
        <v>42</v>
      </c>
      <c r="C28" s="23" t="s">
        <v>38</v>
      </c>
      <c r="D28" s="1">
        <v>265771.4</v>
      </c>
    </row>
    <row r="29" spans="1:4" s="20" customFormat="1" ht="15">
      <c r="A29" s="21" t="s">
        <v>18</v>
      </c>
      <c r="B29" s="22" t="s">
        <v>42</v>
      </c>
      <c r="C29" s="23" t="s">
        <v>39</v>
      </c>
      <c r="D29" s="1">
        <v>23978</v>
      </c>
    </row>
    <row r="30" spans="1:4" s="20" customFormat="1" ht="15">
      <c r="A30" s="21" t="s">
        <v>19</v>
      </c>
      <c r="B30" s="22" t="s">
        <v>42</v>
      </c>
      <c r="C30" s="23" t="s">
        <v>40</v>
      </c>
      <c r="D30" s="1">
        <v>125538.5</v>
      </c>
    </row>
    <row r="31" spans="1:4" s="20" customFormat="1" ht="15.75" customHeight="1">
      <c r="A31" s="21" t="s">
        <v>20</v>
      </c>
      <c r="B31" s="22" t="s">
        <v>42</v>
      </c>
      <c r="C31" s="23" t="s">
        <v>42</v>
      </c>
      <c r="D31" s="1">
        <v>43124.8</v>
      </c>
    </row>
    <row r="32" spans="1:4" s="20" customFormat="1" ht="12" customHeight="1">
      <c r="A32" s="21"/>
      <c r="B32" s="22"/>
      <c r="C32" s="23"/>
      <c r="D32" s="1"/>
    </row>
    <row r="33" spans="1:4" s="20" customFormat="1" ht="15">
      <c r="A33" s="28" t="s">
        <v>21</v>
      </c>
      <c r="B33" s="29" t="s">
        <v>44</v>
      </c>
      <c r="C33" s="30"/>
      <c r="D33" s="2">
        <f>D34+D35+D38+D39+D36+D37</f>
        <v>4092687.2</v>
      </c>
    </row>
    <row r="34" spans="1:4" s="20" customFormat="1" ht="15">
      <c r="A34" s="21" t="s">
        <v>22</v>
      </c>
      <c r="B34" s="22" t="s">
        <v>44</v>
      </c>
      <c r="C34" s="23" t="s">
        <v>38</v>
      </c>
      <c r="D34" s="1">
        <v>1939455.1</v>
      </c>
    </row>
    <row r="35" spans="1:4" s="20" customFormat="1" ht="15">
      <c r="A35" s="21" t="s">
        <v>23</v>
      </c>
      <c r="B35" s="22" t="s">
        <v>44</v>
      </c>
      <c r="C35" s="23" t="s">
        <v>39</v>
      </c>
      <c r="D35" s="1">
        <v>1680340.3</v>
      </c>
    </row>
    <row r="36" spans="1:4" s="20" customFormat="1" ht="15">
      <c r="A36" s="21" t="s">
        <v>55</v>
      </c>
      <c r="B36" s="22" t="s">
        <v>44</v>
      </c>
      <c r="C36" s="23" t="s">
        <v>40</v>
      </c>
      <c r="D36" s="1">
        <v>391160.9</v>
      </c>
    </row>
    <row r="37" spans="1:4" s="20" customFormat="1" ht="17.25" customHeight="1">
      <c r="A37" s="21" t="s">
        <v>58</v>
      </c>
      <c r="B37" s="22" t="s">
        <v>44</v>
      </c>
      <c r="C37" s="22" t="s">
        <v>42</v>
      </c>
      <c r="D37" s="1">
        <v>856.1</v>
      </c>
    </row>
    <row r="38" spans="1:4" s="20" customFormat="1" ht="15">
      <c r="A38" s="21" t="s">
        <v>56</v>
      </c>
      <c r="B38" s="22" t="s">
        <v>44</v>
      </c>
      <c r="C38" s="23" t="s">
        <v>44</v>
      </c>
      <c r="D38" s="1">
        <v>36153.3</v>
      </c>
    </row>
    <row r="39" spans="1:4" s="20" customFormat="1" ht="15">
      <c r="A39" s="21" t="s">
        <v>24</v>
      </c>
      <c r="B39" s="22" t="s">
        <v>44</v>
      </c>
      <c r="C39" s="23" t="s">
        <v>47</v>
      </c>
      <c r="D39" s="1">
        <v>44721.5</v>
      </c>
    </row>
    <row r="40" spans="1:4" s="20" customFormat="1" ht="12" customHeight="1">
      <c r="A40" s="21"/>
      <c r="B40" s="22"/>
      <c r="C40" s="23"/>
      <c r="D40" s="1"/>
    </row>
    <row r="41" spans="1:4" s="20" customFormat="1" ht="15">
      <c r="A41" s="28" t="s">
        <v>53</v>
      </c>
      <c r="B41" s="29" t="s">
        <v>48</v>
      </c>
      <c r="C41" s="30"/>
      <c r="D41" s="2">
        <f>D42+D43</f>
        <v>295270.5</v>
      </c>
    </row>
    <row r="42" spans="1:4" s="20" customFormat="1" ht="15">
      <c r="A42" s="21" t="s">
        <v>25</v>
      </c>
      <c r="B42" s="22" t="s">
        <v>48</v>
      </c>
      <c r="C42" s="23" t="s">
        <v>38</v>
      </c>
      <c r="D42" s="1">
        <v>286541.8</v>
      </c>
    </row>
    <row r="43" spans="1:4" s="20" customFormat="1" ht="15">
      <c r="A43" s="21" t="s">
        <v>26</v>
      </c>
      <c r="B43" s="22" t="s">
        <v>48</v>
      </c>
      <c r="C43" s="23" t="s">
        <v>41</v>
      </c>
      <c r="D43" s="1">
        <v>8728.7</v>
      </c>
    </row>
    <row r="44" spans="1:4" s="20" customFormat="1" ht="12" customHeight="1">
      <c r="A44" s="21"/>
      <c r="B44" s="22"/>
      <c r="C44" s="23"/>
      <c r="D44" s="1"/>
    </row>
    <row r="45" spans="1:4" s="20" customFormat="1" ht="15">
      <c r="A45" s="28" t="s">
        <v>27</v>
      </c>
      <c r="B45" s="29" t="s">
        <v>50</v>
      </c>
      <c r="C45" s="30"/>
      <c r="D45" s="2">
        <f>D46+D47+D48+D49</f>
        <v>321766.80000000005</v>
      </c>
    </row>
    <row r="46" spans="1:4" s="20" customFormat="1" ht="15">
      <c r="A46" s="21" t="s">
        <v>28</v>
      </c>
      <c r="B46" s="22" t="s">
        <v>50</v>
      </c>
      <c r="C46" s="23" t="s">
        <v>38</v>
      </c>
      <c r="D46" s="1">
        <v>28666.4</v>
      </c>
    </row>
    <row r="47" spans="1:4" s="20" customFormat="1" ht="15">
      <c r="A47" s="21" t="s">
        <v>29</v>
      </c>
      <c r="B47" s="22" t="s">
        <v>50</v>
      </c>
      <c r="C47" s="23" t="s">
        <v>40</v>
      </c>
      <c r="D47" s="1">
        <v>98692.7</v>
      </c>
    </row>
    <row r="48" spans="1:4" s="20" customFormat="1" ht="15">
      <c r="A48" s="21" t="s">
        <v>30</v>
      </c>
      <c r="B48" s="22" t="s">
        <v>50</v>
      </c>
      <c r="C48" s="23" t="s">
        <v>41</v>
      </c>
      <c r="D48" s="1">
        <v>146805.2</v>
      </c>
    </row>
    <row r="49" spans="1:4" s="20" customFormat="1" ht="15">
      <c r="A49" s="21" t="s">
        <v>31</v>
      </c>
      <c r="B49" s="22" t="s">
        <v>50</v>
      </c>
      <c r="C49" s="23" t="s">
        <v>43</v>
      </c>
      <c r="D49" s="1">
        <v>47602.5</v>
      </c>
    </row>
    <row r="50" spans="1:4" s="20" customFormat="1" ht="12" customHeight="1">
      <c r="A50" s="21"/>
      <c r="B50" s="22"/>
      <c r="C50" s="23"/>
      <c r="D50" s="1"/>
    </row>
    <row r="51" spans="1:4" s="20" customFormat="1" ht="15">
      <c r="A51" s="28" t="s">
        <v>32</v>
      </c>
      <c r="B51" s="29" t="s">
        <v>45</v>
      </c>
      <c r="C51" s="30"/>
      <c r="D51" s="2">
        <f>D52+D53</f>
        <v>25466.9</v>
      </c>
    </row>
    <row r="52" spans="1:4" s="20" customFormat="1" ht="15">
      <c r="A52" s="31" t="s">
        <v>54</v>
      </c>
      <c r="B52" s="22" t="s">
        <v>45</v>
      </c>
      <c r="C52" s="23" t="s">
        <v>39</v>
      </c>
      <c r="D52" s="24">
        <v>13946.9</v>
      </c>
    </row>
    <row r="53" spans="1:4" s="20" customFormat="1" ht="18" customHeight="1">
      <c r="A53" s="21" t="s">
        <v>33</v>
      </c>
      <c r="B53" s="22" t="s">
        <v>45</v>
      </c>
      <c r="C53" s="23" t="s">
        <v>42</v>
      </c>
      <c r="D53" s="1">
        <v>11520</v>
      </c>
    </row>
    <row r="54" spans="1:4" s="20" customFormat="1" ht="12" customHeight="1">
      <c r="A54" s="21"/>
      <c r="B54" s="22"/>
      <c r="C54" s="23"/>
      <c r="D54" s="1"/>
    </row>
    <row r="55" spans="1:4" s="20" customFormat="1" ht="15">
      <c r="A55" s="28" t="s">
        <v>34</v>
      </c>
      <c r="B55" s="29" t="s">
        <v>49</v>
      </c>
      <c r="C55" s="30"/>
      <c r="D55" s="2">
        <f>D56</f>
        <v>13123.1</v>
      </c>
    </row>
    <row r="56" spans="1:4" s="20" customFormat="1" ht="15">
      <c r="A56" s="21" t="s">
        <v>35</v>
      </c>
      <c r="B56" s="22" t="s">
        <v>49</v>
      </c>
      <c r="C56" s="23" t="s">
        <v>39</v>
      </c>
      <c r="D56" s="24">
        <v>13123.1</v>
      </c>
    </row>
    <row r="57" spans="1:4" s="20" customFormat="1" ht="12" customHeight="1">
      <c r="A57" s="21"/>
      <c r="B57" s="22"/>
      <c r="C57" s="23"/>
      <c r="D57" s="1"/>
    </row>
    <row r="58" spans="1:4" s="20" customFormat="1" ht="15.75" customHeight="1">
      <c r="A58" s="28" t="s">
        <v>36</v>
      </c>
      <c r="B58" s="29" t="s">
        <v>46</v>
      </c>
      <c r="C58" s="30"/>
      <c r="D58" s="2">
        <f>D59</f>
        <v>40517.2</v>
      </c>
    </row>
    <row r="59" spans="1:4" s="20" customFormat="1" ht="18" customHeight="1">
      <c r="A59" s="21" t="s">
        <v>37</v>
      </c>
      <c r="B59" s="22" t="s">
        <v>46</v>
      </c>
      <c r="C59" s="23" t="s">
        <v>38</v>
      </c>
      <c r="D59" s="24">
        <v>40517.2</v>
      </c>
    </row>
    <row r="60" spans="1:4" s="20" customFormat="1" ht="12" customHeight="1">
      <c r="A60" s="32"/>
      <c r="B60" s="33"/>
      <c r="C60" s="34"/>
      <c r="D60" s="3"/>
    </row>
    <row r="61" spans="1:4" ht="15">
      <c r="A61" s="35" t="s">
        <v>1</v>
      </c>
      <c r="B61" s="36"/>
      <c r="C61" s="37"/>
      <c r="D61" s="4">
        <f>D9+D19+D22+D27+D33+D41+D45+D51+D55+D58</f>
        <v>6756233.7</v>
      </c>
    </row>
    <row r="62" spans="1:4" ht="49.5" customHeight="1">
      <c r="A62" s="39"/>
      <c r="B62" s="40"/>
      <c r="C62" s="40"/>
      <c r="D62" s="40"/>
    </row>
  </sheetData>
  <sheetProtection/>
  <mergeCells count="3">
    <mergeCell ref="A62:D62"/>
    <mergeCell ref="A4:D4"/>
    <mergeCell ref="A5:D5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Любовь Федоровна Фадеева</cp:lastModifiedBy>
  <cp:lastPrinted>2019-10-15T06:02:35Z</cp:lastPrinted>
  <dcterms:created xsi:type="dcterms:W3CDTF">2001-12-21T07:27:58Z</dcterms:created>
  <dcterms:modified xsi:type="dcterms:W3CDTF">2019-10-23T11:41:55Z</dcterms:modified>
  <cp:category/>
  <cp:version/>
  <cp:contentType/>
  <cp:contentStatus/>
</cp:coreProperties>
</file>